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8325" activeTab="0"/>
  </bookViews>
  <sheets>
    <sheet name="V-Memory Calcs" sheetId="1" r:id="rId1"/>
  </sheets>
  <definedNames/>
  <calcPr fullCalcOnLoad="1"/>
</workbook>
</file>

<file path=xl/sharedStrings.xml><?xml version="1.0" encoding="utf-8"?>
<sst xmlns="http://schemas.openxmlformats.org/spreadsheetml/2006/main" count="31" uniqueCount="25">
  <si>
    <t>DEC/HEX/OCT CONVERTER</t>
  </si>
  <si>
    <t>FFFF</t>
  </si>
  <si>
    <t>The following calculation lets you enter the beginning V-memory address (octal) and then the number of registers (as a decimal number) that you want to use. The result is the ending V-memory address (octal).</t>
  </si>
  <si>
    <t>The following calculation lets you enter the ending V-memory address (octal) and then the number of registers (as a decimal number) that you want to use. The result is the beginning V-memory address (octal).</t>
  </si>
  <si>
    <t>The following calculation lets you enter the beginning V-memory address (octal) and the ending V-memory address (octal). The result is the total number of V-memory locations (as a decimal number).</t>
  </si>
  <si>
    <t>V-memory Address Calculations</t>
  </si>
  <si>
    <t>FIND THE ENDING OF A V-MEMORY SERIES</t>
  </si>
  <si>
    <t>FIND THE BEGINNING OF A V-MEMORY SERIES</t>
  </si>
  <si>
    <t>FIND THE COUNT BETWEEN TWO V-MEMORY ADDRESSES</t>
  </si>
  <si>
    <t>ENTER BEGINNING OCTAL ADDRESS:</t>
  </si>
  <si>
    <t>ENTER NUMBER OF REGISTERS IN DECIMAL:</t>
  </si>
  <si>
    <t>CALCULATE ENDING OCTAL ADDRESS:</t>
  </si>
  <si>
    <t>ENTER ENDING OCTAL ADDRESS:</t>
  </si>
  <si>
    <t>CALCULATE BEGINNING OCTAL ADDRESS:</t>
  </si>
  <si>
    <t>CALCULATE NUMBER OF PLACES IN DECIMAL:</t>
  </si>
  <si>
    <t>DECIMAL:</t>
  </si>
  <si>
    <t>HEX:</t>
  </si>
  <si>
    <t>OCTAL:</t>
  </si>
  <si>
    <t>HEX=</t>
  </si>
  <si>
    <t>OCTAL=</t>
  </si>
  <si>
    <t>DECIMAL=</t>
  </si>
  <si>
    <t>To convert a number from one base to another (Decimal, Hex, Octal), enter the number you wish converted into the correct field (yellow) and the conversions will appear to the right. (green).  The maximum values for this calculator are limited by Excel.  The best method is to use the default Window's Calculator and set it to SCIENTIFIC format.  It will do DECIMAL, HEXADECIMAL, OCTAL and BINARY to a higher resolution than this spreadsheet.</t>
  </si>
  <si>
    <t>AN-MISC-025</t>
  </si>
  <si>
    <t>NOTE: YOU MUST HAVE TOOLS/ADD-INS…/ANALYSIS TOOLPAK CHECK IN EXCEL TO USE THIS SPREADSHEET.</t>
  </si>
  <si>
    <r>
      <t xml:space="preserve">AutomationDirect PLCs use Octal (base 8) addressing.  Our registers are called V-memory and use Vxxxx as the format in our programming software. However, do not use the V in front of the addresses when using this spreadsheet.  Headings for each type of calculation are in </t>
    </r>
    <r>
      <rPr>
        <b/>
        <sz val="10"/>
        <color indexed="10"/>
        <rFont val="Arial"/>
        <family val="2"/>
      </rPr>
      <t>RED</t>
    </r>
    <r>
      <rPr>
        <sz val="10"/>
        <rFont val="Arial"/>
        <family val="0"/>
      </rPr>
      <t xml:space="preserve">.  Instructions are in </t>
    </r>
    <r>
      <rPr>
        <b/>
        <sz val="10"/>
        <rFont val="Arial"/>
        <family val="2"/>
      </rPr>
      <t>LIGHT BLUE</t>
    </r>
    <r>
      <rPr>
        <sz val="10"/>
        <rFont val="Arial"/>
        <family val="0"/>
      </rPr>
      <t xml:space="preserve">.  The fields where you can enter addresses or numbers is in </t>
    </r>
    <r>
      <rPr>
        <b/>
        <sz val="10"/>
        <color indexed="13"/>
        <rFont val="Arial"/>
        <family val="2"/>
      </rPr>
      <t>YELLOW</t>
    </r>
    <r>
      <rPr>
        <sz val="10"/>
        <rFont val="Arial"/>
        <family val="0"/>
      </rPr>
      <t xml:space="preserve">.  The answers are in </t>
    </r>
    <r>
      <rPr>
        <b/>
        <sz val="10"/>
        <color indexed="11"/>
        <rFont val="Arial"/>
        <family val="2"/>
      </rPr>
      <t>GREEN</t>
    </r>
    <r>
      <rPr>
        <sz val="10"/>
        <rFont val="Arial"/>
        <family val="0"/>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</si>
</sst>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10"/>
      <name val="Arial"/>
      <family val="2"/>
    </font>
    <font>
      <b/>
      <sz val="18"/>
      <color indexed="10"/>
      <name val="Arial"/>
      <family val="0"/>
    </font>
    <font>
      <b/>
      <sz val="10"/>
      <color indexed="13"/>
      <name val="Arial"/>
      <family val="2"/>
    </font>
    <font>
      <b/>
      <sz val="10"/>
      <color indexed="11"/>
      <name val="Arial"/>
      <family val="2"/>
    </font>
    <font>
      <b/>
      <sz val="10"/>
      <color indexed="12"/>
      <name val="Arial"/>
      <family val="2"/>
    </font>
  </fonts>
  <fills count="5">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41"/>
        <bgColor indexed="64"/>
      </patternFill>
    </fill>
  </fills>
  <borders count="19">
    <border>
      <left/>
      <right/>
      <top/>
      <bottom/>
      <diagonal/>
    </border>
    <border>
      <left>
        <color indexed="63"/>
      </left>
      <right>
        <color indexed="63"/>
      </right>
      <top style="thin"/>
      <bottom style="medium"/>
    </border>
    <border>
      <left>
        <color indexed="63"/>
      </left>
      <right>
        <color indexed="63"/>
      </right>
      <top style="medium"/>
      <bottom style="medium"/>
    </border>
    <border>
      <left>
        <color indexed="63"/>
      </left>
      <right style="thin"/>
      <top style="thin"/>
      <bottom style="thin"/>
    </border>
    <border>
      <left style="thin"/>
      <right>
        <color indexed="63"/>
      </right>
      <top style="thin"/>
      <bottom style="medium"/>
    </border>
    <border>
      <left style="thin"/>
      <right>
        <color indexed="63"/>
      </right>
      <top style="medium"/>
      <bottom style="medium"/>
    </border>
    <border>
      <left>
        <color indexed="63"/>
      </left>
      <right>
        <color indexed="63"/>
      </right>
      <top>
        <color indexed="63"/>
      </top>
      <bottom style="medium"/>
    </border>
    <border>
      <left>
        <color indexed="63"/>
      </left>
      <right style="thin"/>
      <top style="thin"/>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4" fillId="0" borderId="1" xfId="0" applyFont="1" applyBorder="1" applyAlignment="1">
      <alignment horizontal="right"/>
    </xf>
    <xf numFmtId="0" fontId="4" fillId="0" borderId="2" xfId="0" applyFont="1" applyBorder="1" applyAlignment="1">
      <alignment horizontal="right"/>
    </xf>
    <xf numFmtId="0" fontId="0" fillId="2" borderId="3" xfId="0" applyFill="1" applyBorder="1" applyAlignment="1" applyProtection="1">
      <alignment/>
      <protection locked="0"/>
    </xf>
    <xf numFmtId="0" fontId="0" fillId="3" borderId="3" xfId="0" applyFill="1" applyBorder="1" applyAlignment="1">
      <alignment/>
    </xf>
    <xf numFmtId="0" fontId="0" fillId="3" borderId="3" xfId="0" applyFill="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0" fillId="2" borderId="1" xfId="0" applyFill="1" applyBorder="1" applyAlignment="1" applyProtection="1">
      <alignment horizontal="left"/>
      <protection locked="0"/>
    </xf>
    <xf numFmtId="0" fontId="0" fillId="2" borderId="2"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3" borderId="1" xfId="0" applyFill="1" applyBorder="1" applyAlignment="1">
      <alignment horizontal="left"/>
    </xf>
    <xf numFmtId="0" fontId="0" fillId="3" borderId="2"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9" fillId="0" borderId="0" xfId="0" applyFont="1" applyAlignment="1">
      <alignment horizontal="left"/>
    </xf>
    <xf numFmtId="14" fontId="9" fillId="0" borderId="0" xfId="0" applyNumberFormat="1" applyFont="1" applyAlignment="1">
      <alignment horizontal="left"/>
    </xf>
    <xf numFmtId="0" fontId="0" fillId="0" borderId="0" xfId="0" applyAlignment="1">
      <alignment wrapText="1"/>
    </xf>
    <xf numFmtId="0" fontId="4" fillId="0" borderId="9" xfId="0" applyFont="1" applyBorder="1" applyAlignment="1">
      <alignment horizontal="right"/>
    </xf>
    <xf numFmtId="0" fontId="0" fillId="0" borderId="10" xfId="0" applyBorder="1" applyAlignment="1">
      <alignment/>
    </xf>
    <xf numFmtId="0" fontId="0" fillId="4" borderId="11" xfId="0" applyFill="1" applyBorder="1" applyAlignment="1">
      <alignment wrapText="1"/>
    </xf>
    <xf numFmtId="0" fontId="0" fillId="0" borderId="0" xfId="0" applyBorder="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alignment/>
    </xf>
    <xf numFmtId="0" fontId="0" fillId="4" borderId="12" xfId="0" applyFill="1"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6" fillId="0" borderId="0" xfId="0" applyFont="1" applyAlignment="1">
      <alignment horizontal="center"/>
    </xf>
    <xf numFmtId="0" fontId="0" fillId="0" borderId="0" xfId="0" applyAlignment="1">
      <alignment/>
    </xf>
    <xf numFmtId="0" fontId="0" fillId="4" borderId="13" xfId="0" applyFill="1" applyBorder="1" applyAlignment="1">
      <alignment wrapText="1"/>
    </xf>
    <xf numFmtId="0" fontId="0" fillId="4" borderId="14" xfId="0" applyFill="1" applyBorder="1" applyAlignment="1">
      <alignment wrapText="1"/>
    </xf>
    <xf numFmtId="0" fontId="0" fillId="4" borderId="0" xfId="0" applyFill="1" applyBorder="1" applyAlignment="1">
      <alignment wrapText="1"/>
    </xf>
    <xf numFmtId="0" fontId="0" fillId="4" borderId="15" xfId="0" applyFill="1" applyBorder="1" applyAlignment="1">
      <alignment wrapText="1"/>
    </xf>
    <xf numFmtId="0" fontId="0" fillId="4" borderId="16" xfId="0" applyFill="1" applyBorder="1" applyAlignment="1">
      <alignment wrapText="1"/>
    </xf>
    <xf numFmtId="0" fontId="0" fillId="4" borderId="17" xfId="0" applyFill="1" applyBorder="1" applyAlignment="1">
      <alignment wrapText="1"/>
    </xf>
    <xf numFmtId="0" fontId="0" fillId="4" borderId="18" xfId="0" applyFill="1" applyBorder="1" applyAlignment="1">
      <alignment wrapText="1"/>
    </xf>
    <xf numFmtId="0" fontId="5" fillId="4" borderId="12"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workbookViewId="0" topLeftCell="A1">
      <selection activeCell="F17" sqref="F17"/>
    </sheetView>
  </sheetViews>
  <sheetFormatPr defaultColWidth="9.140625" defaultRowHeight="12.75"/>
  <cols>
    <col min="8" max="8" width="9.8515625" style="0" customWidth="1"/>
    <col min="9" max="9" width="11.8515625" style="0" customWidth="1"/>
    <col min="10" max="10" width="10.8515625" style="0" customWidth="1"/>
    <col min="11" max="11" width="11.8515625" style="0" customWidth="1"/>
    <col min="12" max="12" width="10.28125" style="0" customWidth="1"/>
    <col min="13" max="13" width="11.8515625" style="0" customWidth="1"/>
  </cols>
  <sheetData>
    <row r="1" spans="1:6" ht="23.25">
      <c r="A1" s="33" t="s">
        <v>5</v>
      </c>
      <c r="B1" s="33"/>
      <c r="C1" s="33"/>
      <c r="D1" s="33"/>
      <c r="E1" s="33"/>
      <c r="F1" s="33"/>
    </row>
    <row r="2" spans="1:8" ht="12.75">
      <c r="A2" s="20" t="s">
        <v>24</v>
      </c>
      <c r="B2" s="20"/>
      <c r="C2" s="20"/>
      <c r="D2" s="20"/>
      <c r="E2" s="20"/>
      <c r="F2" s="20"/>
      <c r="H2" s="15" t="s">
        <v>22</v>
      </c>
    </row>
    <row r="3" spans="1:8" ht="12.75">
      <c r="A3" s="21"/>
      <c r="B3" s="21"/>
      <c r="C3" s="21"/>
      <c r="D3" s="21"/>
      <c r="E3" s="21"/>
      <c r="F3" s="21"/>
      <c r="H3" s="16">
        <v>38201</v>
      </c>
    </row>
    <row r="4" spans="1:6" ht="12.75">
      <c r="A4" s="21"/>
      <c r="B4" s="21"/>
      <c r="C4" s="21"/>
      <c r="D4" s="21"/>
      <c r="E4" s="21"/>
      <c r="F4" s="21"/>
    </row>
    <row r="5" spans="1:13" ht="12.75">
      <c r="A5" s="21"/>
      <c r="B5" s="21"/>
      <c r="C5" s="21"/>
      <c r="D5" s="21"/>
      <c r="E5" s="21"/>
      <c r="F5" s="21"/>
      <c r="H5" s="42" t="s">
        <v>23</v>
      </c>
      <c r="I5" s="20"/>
      <c r="J5" s="20"/>
      <c r="K5" s="20"/>
      <c r="L5" s="20"/>
      <c r="M5" s="35"/>
    </row>
    <row r="6" spans="1:13" ht="12.75">
      <c r="A6" s="21"/>
      <c r="B6" s="21"/>
      <c r="C6" s="21"/>
      <c r="D6" s="21"/>
      <c r="E6" s="21"/>
      <c r="F6" s="21"/>
      <c r="H6" s="36"/>
      <c r="I6" s="37"/>
      <c r="J6" s="37"/>
      <c r="K6" s="37"/>
      <c r="L6" s="37"/>
      <c r="M6" s="38"/>
    </row>
    <row r="7" spans="1:13" ht="12.75">
      <c r="A7" s="21"/>
      <c r="B7" s="21"/>
      <c r="C7" s="21"/>
      <c r="D7" s="21"/>
      <c r="E7" s="21"/>
      <c r="F7" s="21"/>
      <c r="H7" s="39"/>
      <c r="I7" s="40"/>
      <c r="J7" s="40"/>
      <c r="K7" s="40"/>
      <c r="L7" s="40"/>
      <c r="M7" s="41"/>
    </row>
    <row r="8" spans="1:6" ht="12.75">
      <c r="A8" s="21"/>
      <c r="B8" s="21"/>
      <c r="C8" s="21"/>
      <c r="D8" s="21"/>
      <c r="E8" s="21"/>
      <c r="F8" s="21"/>
    </row>
    <row r="9" spans="1:6" ht="12.75">
      <c r="A9" s="22"/>
      <c r="B9" s="22"/>
      <c r="C9" s="22"/>
      <c r="D9" s="22"/>
      <c r="E9" s="22"/>
      <c r="F9" s="22"/>
    </row>
    <row r="10" spans="1:6" ht="12.75">
      <c r="A10" s="22"/>
      <c r="B10" s="22"/>
      <c r="C10" s="22"/>
      <c r="D10" s="22"/>
      <c r="E10" s="22"/>
      <c r="F10" s="22"/>
    </row>
    <row r="11" spans="1:6" ht="12.75">
      <c r="A11" s="17"/>
      <c r="B11" s="17"/>
      <c r="C11" s="17"/>
      <c r="D11" s="17"/>
      <c r="E11" s="17"/>
      <c r="F11" s="17"/>
    </row>
    <row r="12" spans="1:13" ht="12.75">
      <c r="A12" s="23" t="s">
        <v>6</v>
      </c>
      <c r="B12" s="22"/>
      <c r="C12" s="22"/>
      <c r="D12" s="22"/>
      <c r="E12" s="22"/>
      <c r="F12" s="22"/>
      <c r="H12" s="24" t="s">
        <v>8</v>
      </c>
      <c r="I12" s="34"/>
      <c r="J12" s="34"/>
      <c r="K12" s="34"/>
      <c r="L12" s="34"/>
      <c r="M12" s="34"/>
    </row>
    <row r="13" spans="1:13" ht="12.75">
      <c r="A13" s="25" t="s">
        <v>2</v>
      </c>
      <c r="B13" s="26"/>
      <c r="C13" s="26"/>
      <c r="D13" s="26"/>
      <c r="E13" s="26"/>
      <c r="F13" s="27"/>
      <c r="H13" s="25" t="s">
        <v>4</v>
      </c>
      <c r="I13" s="26"/>
      <c r="J13" s="26"/>
      <c r="K13" s="26"/>
      <c r="L13" s="26"/>
      <c r="M13" s="27"/>
    </row>
    <row r="14" spans="1:13" ht="12.75">
      <c r="A14" s="28"/>
      <c r="B14" s="21"/>
      <c r="C14" s="21"/>
      <c r="D14" s="21"/>
      <c r="E14" s="21"/>
      <c r="F14" s="29"/>
      <c r="H14" s="28"/>
      <c r="I14" s="21"/>
      <c r="J14" s="21"/>
      <c r="K14" s="21"/>
      <c r="L14" s="21"/>
      <c r="M14" s="29"/>
    </row>
    <row r="15" spans="1:13" ht="12.75">
      <c r="A15" s="28"/>
      <c r="B15" s="21"/>
      <c r="C15" s="21"/>
      <c r="D15" s="21"/>
      <c r="E15" s="21"/>
      <c r="F15" s="29"/>
      <c r="H15" s="28"/>
      <c r="I15" s="21"/>
      <c r="J15" s="21"/>
      <c r="K15" s="21"/>
      <c r="L15" s="21"/>
      <c r="M15" s="29"/>
    </row>
    <row r="16" spans="1:13" ht="12.75">
      <c r="A16" s="30"/>
      <c r="B16" s="31"/>
      <c r="C16" s="31"/>
      <c r="D16" s="31"/>
      <c r="E16" s="31"/>
      <c r="F16" s="32"/>
      <c r="H16" s="30"/>
      <c r="I16" s="31"/>
      <c r="J16" s="31"/>
      <c r="K16" s="31"/>
      <c r="L16" s="31"/>
      <c r="M16" s="32"/>
    </row>
    <row r="17" spans="1:13" ht="12.75">
      <c r="A17" s="18" t="s">
        <v>9</v>
      </c>
      <c r="B17" s="19"/>
      <c r="C17" s="19"/>
      <c r="D17" s="19"/>
      <c r="E17" s="19"/>
      <c r="F17" s="3">
        <v>2000</v>
      </c>
      <c r="H17" s="18" t="s">
        <v>9</v>
      </c>
      <c r="I17" s="19"/>
      <c r="J17" s="19"/>
      <c r="K17" s="19"/>
      <c r="L17" s="19"/>
      <c r="M17" s="3">
        <v>2000</v>
      </c>
    </row>
    <row r="18" spans="1:13" ht="12.75">
      <c r="A18" s="18" t="s">
        <v>10</v>
      </c>
      <c r="B18" s="19"/>
      <c r="C18" s="19"/>
      <c r="D18" s="19"/>
      <c r="E18" s="19"/>
      <c r="F18" s="3">
        <v>8</v>
      </c>
      <c r="H18" s="18" t="s">
        <v>12</v>
      </c>
      <c r="I18" s="19"/>
      <c r="J18" s="19"/>
      <c r="K18" s="19"/>
      <c r="L18" s="19"/>
      <c r="M18" s="3">
        <v>2007</v>
      </c>
    </row>
    <row r="19" spans="1:13" ht="12.75">
      <c r="A19" s="18" t="s">
        <v>11</v>
      </c>
      <c r="B19" s="19"/>
      <c r="C19" s="19"/>
      <c r="D19" s="19"/>
      <c r="E19" s="19"/>
      <c r="F19" s="5" t="str">
        <f>(DEC2OCT(OCT2DEC(F17)+F18-1))</f>
        <v>2007</v>
      </c>
      <c r="H19" s="18" t="s">
        <v>14</v>
      </c>
      <c r="I19" s="19"/>
      <c r="J19" s="19"/>
      <c r="K19" s="19"/>
      <c r="L19" s="19"/>
      <c r="M19" s="4">
        <f>(OCT2DEC(M18)-OCT2DEC(M17)+1)</f>
        <v>8</v>
      </c>
    </row>
    <row r="21" spans="1:13" ht="12.75">
      <c r="A21" s="23" t="s">
        <v>7</v>
      </c>
      <c r="B21" s="22"/>
      <c r="C21" s="22"/>
      <c r="D21" s="22"/>
      <c r="E21" s="22"/>
      <c r="F21" s="22"/>
      <c r="H21" s="24" t="s">
        <v>0</v>
      </c>
      <c r="I21" s="24"/>
      <c r="J21" s="24"/>
      <c r="K21" s="24"/>
      <c r="L21" s="24"/>
      <c r="M21" s="24"/>
    </row>
    <row r="22" spans="1:13" ht="12.75">
      <c r="A22" s="25" t="s">
        <v>3</v>
      </c>
      <c r="B22" s="26"/>
      <c r="C22" s="26"/>
      <c r="D22" s="26"/>
      <c r="E22" s="26"/>
      <c r="F22" s="27"/>
      <c r="H22" s="25" t="s">
        <v>21</v>
      </c>
      <c r="I22" s="20"/>
      <c r="J22" s="20"/>
      <c r="K22" s="26"/>
      <c r="L22" s="26"/>
      <c r="M22" s="27"/>
    </row>
    <row r="23" spans="1:13" ht="12.75" customHeight="1">
      <c r="A23" s="28"/>
      <c r="B23" s="21"/>
      <c r="C23" s="21"/>
      <c r="D23" s="21"/>
      <c r="E23" s="21"/>
      <c r="F23" s="29"/>
      <c r="H23" s="28"/>
      <c r="I23" s="21"/>
      <c r="J23" s="21"/>
      <c r="K23" s="21"/>
      <c r="L23" s="21"/>
      <c r="M23" s="29"/>
    </row>
    <row r="24" spans="1:13" ht="12.75">
      <c r="A24" s="28"/>
      <c r="B24" s="21"/>
      <c r="C24" s="21"/>
      <c r="D24" s="21"/>
      <c r="E24" s="21"/>
      <c r="F24" s="29"/>
      <c r="H24" s="28"/>
      <c r="I24" s="21"/>
      <c r="J24" s="21"/>
      <c r="K24" s="21"/>
      <c r="L24" s="21"/>
      <c r="M24" s="29"/>
    </row>
    <row r="25" spans="1:13" ht="12.75">
      <c r="A25" s="30"/>
      <c r="B25" s="31"/>
      <c r="C25" s="31"/>
      <c r="D25" s="31"/>
      <c r="E25" s="31"/>
      <c r="F25" s="32"/>
      <c r="H25" s="28"/>
      <c r="I25" s="21"/>
      <c r="J25" s="21"/>
      <c r="K25" s="21"/>
      <c r="L25" s="21"/>
      <c r="M25" s="29"/>
    </row>
    <row r="26" spans="1:13" ht="12.75">
      <c r="A26" s="18" t="s">
        <v>12</v>
      </c>
      <c r="B26" s="19"/>
      <c r="C26" s="19"/>
      <c r="D26" s="19"/>
      <c r="E26" s="19"/>
      <c r="F26" s="3">
        <v>2007</v>
      </c>
      <c r="H26" s="28"/>
      <c r="I26" s="21"/>
      <c r="J26" s="21"/>
      <c r="K26" s="21"/>
      <c r="L26" s="21"/>
      <c r="M26" s="29"/>
    </row>
    <row r="27" spans="1:13" ht="12.75">
      <c r="A27" s="18" t="s">
        <v>10</v>
      </c>
      <c r="B27" s="19"/>
      <c r="C27" s="19"/>
      <c r="D27" s="19"/>
      <c r="E27" s="19"/>
      <c r="F27" s="3">
        <v>8</v>
      </c>
      <c r="H27" s="30"/>
      <c r="I27" s="31"/>
      <c r="J27" s="31"/>
      <c r="K27" s="31"/>
      <c r="L27" s="31"/>
      <c r="M27" s="32"/>
    </row>
    <row r="28" spans="1:13" ht="13.5" thickBot="1">
      <c r="A28" s="18" t="s">
        <v>13</v>
      </c>
      <c r="B28" s="19"/>
      <c r="C28" s="19"/>
      <c r="D28" s="19"/>
      <c r="E28" s="19"/>
      <c r="F28" s="5" t="str">
        <f>(DEC2OCT(OCT2DEC(F26)-F27+1))</f>
        <v>2000</v>
      </c>
      <c r="H28" s="6" t="s">
        <v>15</v>
      </c>
      <c r="I28" s="8">
        <v>65535</v>
      </c>
      <c r="J28" s="1" t="s">
        <v>18</v>
      </c>
      <c r="K28" s="11" t="str">
        <f>DEC2HEX(I28)</f>
        <v>FFFF</v>
      </c>
      <c r="L28" s="1" t="s">
        <v>19</v>
      </c>
      <c r="M28" s="13" t="str">
        <f>DEC2OCT(I28)</f>
        <v>177777</v>
      </c>
    </row>
    <row r="29" spans="8:13" ht="13.5" thickBot="1">
      <c r="H29" s="7" t="s">
        <v>16</v>
      </c>
      <c r="I29" s="9" t="s">
        <v>1</v>
      </c>
      <c r="J29" s="2" t="s">
        <v>19</v>
      </c>
      <c r="K29" s="12" t="str">
        <f>HEX2OCT(I29)</f>
        <v>177777</v>
      </c>
      <c r="L29" s="2" t="s">
        <v>20</v>
      </c>
      <c r="M29" s="14">
        <f>HEX2DEC(I29)</f>
        <v>65535</v>
      </c>
    </row>
    <row r="30" spans="8:13" ht="13.5" thickBot="1">
      <c r="H30" s="7" t="s">
        <v>17</v>
      </c>
      <c r="I30" s="10">
        <v>177777</v>
      </c>
      <c r="J30" s="2" t="s">
        <v>20</v>
      </c>
      <c r="K30" s="12">
        <f>OCT2DEC(I30)</f>
        <v>65535</v>
      </c>
      <c r="L30" s="2" t="s">
        <v>18</v>
      </c>
      <c r="M30" s="14" t="str">
        <f>OCT2HEX(I30)</f>
        <v>FFFF</v>
      </c>
    </row>
  </sheetData>
  <sheetProtection sheet="1" objects="1" scenarios="1" selectLockedCells="1"/>
  <mergeCells count="20">
    <mergeCell ref="A1:F1"/>
    <mergeCell ref="A22:F25"/>
    <mergeCell ref="H13:M16"/>
    <mergeCell ref="H12:M12"/>
    <mergeCell ref="H17:L17"/>
    <mergeCell ref="H18:L18"/>
    <mergeCell ref="A12:F12"/>
    <mergeCell ref="A13:F16"/>
    <mergeCell ref="A18:E18"/>
    <mergeCell ref="H5:M7"/>
    <mergeCell ref="A17:E17"/>
    <mergeCell ref="A2:F10"/>
    <mergeCell ref="A28:E28"/>
    <mergeCell ref="H19:L19"/>
    <mergeCell ref="A21:F21"/>
    <mergeCell ref="H21:M21"/>
    <mergeCell ref="A19:E19"/>
    <mergeCell ref="H22:M27"/>
    <mergeCell ref="A26:E26"/>
    <mergeCell ref="A27:E27"/>
  </mergeCells>
  <dataValidations count="1">
    <dataValidation type="whole" allowBlank="1" sqref="F17">
      <formula1>0</formula1>
      <formula2>4294967295</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lshepard</dc:creator>
  <cp:keywords/>
  <dc:description/>
  <cp:lastModifiedBy>lshepard</cp:lastModifiedBy>
  <dcterms:created xsi:type="dcterms:W3CDTF">2003-12-08T19:12:11Z</dcterms:created>
  <dcterms:modified xsi:type="dcterms:W3CDTF">2004-08-04T18:59:09Z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465585868</vt:i4>
  </property>
  <property fmtid="{D5CDD505-2E9C-101B-9397-08002B2CF9AE}" pid="4" name="_EmailSubje">
    <vt:lpwstr>AN-MISC-025 adjusted</vt:lpwstr>
  </property>
  <property fmtid="{D5CDD505-2E9C-101B-9397-08002B2CF9AE}" pid="5" name="_AuthorEma">
    <vt:lpwstr>lshepard@Automationdirect.com</vt:lpwstr>
  </property>
  <property fmtid="{D5CDD505-2E9C-101B-9397-08002B2CF9AE}" pid="6" name="_AuthorEmailDisplayNa">
    <vt:lpwstr>Shepard, Lee</vt:lpwstr>
  </property>
</Properties>
</file>